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C789130C-EAE5-45E5-B7C4-6364F0088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 Yea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8" l="1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G65" i="8"/>
  <c r="G63" i="8"/>
  <c r="J62" i="8" s="1"/>
  <c r="G61" i="8"/>
  <c r="G60" i="8"/>
  <c r="G59" i="8"/>
  <c r="G58" i="8"/>
  <c r="G57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M36" i="8"/>
  <c r="G35" i="8"/>
  <c r="M34" i="8"/>
  <c r="G33" i="8"/>
  <c r="M32" i="8"/>
  <c r="G31" i="8"/>
  <c r="M30" i="8"/>
  <c r="J30" i="8"/>
  <c r="G29" i="8"/>
  <c r="J28" i="8" s="1"/>
  <c r="M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J10" i="8" s="1"/>
  <c r="M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J36" i="8" s="1"/>
  <c r="G44" i="8"/>
  <c r="J44" i="8" s="1"/>
  <c r="M26" i="8" s="1"/>
  <c r="J58" i="8"/>
  <c r="G56" i="8"/>
  <c r="J56" i="8" s="1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J66" i="8" s="1"/>
  <c r="G52" i="8"/>
  <c r="J52" i="8" s="1"/>
  <c r="J54" i="8"/>
  <c r="G64" i="8"/>
  <c r="J64" i="8" s="1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<sst xmlns="http://schemas.openxmlformats.org/spreadsheetml/2006/main" count="86" uniqueCount="81">
  <si>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</si>
  <si>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</si>
  <si>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</si>
  <si>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</si>
  <si>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</si>
  <si>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</si>
  <si>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</si>
  <si>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</si>
  <si>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</si>
  <si>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</si>
  <si>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To be played by November 18th 2022</t>
  </si>
  <si>
    <t>Holders: Marist College, Athlone</t>
  </si>
  <si>
    <t>Competition Organiser: Donal O'Boyle: 086-1112223: donal.oboyle@faischools.ie</t>
  </si>
  <si>
    <t>Greystones C.C.</t>
  </si>
  <si>
    <t>St. Mark's C.S., Tallaght</t>
  </si>
  <si>
    <t>Chanel College, Coolock</t>
  </si>
  <si>
    <t>Creagh College, Gorey</t>
  </si>
  <si>
    <t>Enfield C.C.</t>
  </si>
  <si>
    <t>Holy Family C.S., Rathcoole</t>
  </si>
  <si>
    <t>Balbriggan C.C.</t>
  </si>
  <si>
    <t>St. MacDara's C.S., Templeogue</t>
  </si>
  <si>
    <t>St. Mel's College, Longford</t>
  </si>
  <si>
    <t>Kingswood C.C., Tallaght</t>
  </si>
  <si>
    <t>Templeogue College</t>
  </si>
  <si>
    <t>Colaiste Ris, Dundalk</t>
  </si>
  <si>
    <t>CBS Kilkenny</t>
  </si>
  <si>
    <t>Celbridge C.S.</t>
  </si>
  <si>
    <t>Lucan C.C.</t>
  </si>
  <si>
    <t>St. Brendan's C.S., Birr</t>
  </si>
  <si>
    <t>Naas C.C.</t>
  </si>
  <si>
    <t>Colaiste de Lacy, Ashbourne</t>
  </si>
  <si>
    <t>St. Joseph's CBS, Fairview</t>
  </si>
  <si>
    <t>Colaiste Clavin, Enfield</t>
  </si>
  <si>
    <t>St. Kieran's College, Kilkenny</t>
  </si>
  <si>
    <t>Luttrelstown C.C.</t>
  </si>
  <si>
    <t>Colaiste Abhainn Ri, Callan</t>
  </si>
  <si>
    <t>Scoil Dara, Kilcock</t>
  </si>
  <si>
    <t>St. Mary's CBS, Portlaoise</t>
  </si>
  <si>
    <t>Old Bawn C.S., Tallaght</t>
  </si>
  <si>
    <t>Palmerstown C.S.</t>
  </si>
  <si>
    <t>Ard Scoil Rath Iomghain, Rathangan</t>
  </si>
  <si>
    <t>Prelim. Matches in Red - First Named Team At Home - To Be Played By October 28th 2022</t>
  </si>
  <si>
    <t>To be played by December 2nd 2022</t>
  </si>
  <si>
    <t>To be played by December 21st 2022</t>
  </si>
  <si>
    <t>FAI Schools Leinster First Year Cup</t>
  </si>
  <si>
    <t>Clonturk C.C., Whitehall</t>
  </si>
  <si>
    <t>Naas CBS</t>
  </si>
  <si>
    <t>St. Mary's D.S., Drogheda</t>
  </si>
  <si>
    <t>Ratoath College</t>
  </si>
  <si>
    <t>Willow Park School, Blackrock</t>
  </si>
  <si>
    <t>Colaiste Eanna CBS, Rathfarnham</t>
  </si>
  <si>
    <t>Moyle Park College, Clondalkin</t>
  </si>
  <si>
    <t>Cabinteely C.S.</t>
  </si>
  <si>
    <t>Marist College, Athlone</t>
  </si>
  <si>
    <t>St. David's H.F.S.S., Greystones</t>
  </si>
  <si>
    <t>Wexford CBS</t>
  </si>
  <si>
    <t>St. Joseph's S.S., Rochfortbridge</t>
  </si>
  <si>
    <t>Colaiste na hInse, Bettystown</t>
  </si>
  <si>
    <t>Ardgillan C.C., Balbriggan</t>
  </si>
  <si>
    <t>Maynooth P.P.</t>
  </si>
  <si>
    <t>St. Joseph's CBS, Drogheda</t>
  </si>
  <si>
    <t>Colaiste Pobail Setanta, Ongar</t>
  </si>
  <si>
    <t>Colaiste Choilm, Tullamore</t>
  </si>
  <si>
    <t>Colaiste Phadraig CBS, Lucan</t>
  </si>
  <si>
    <t>St. Mary's CBS, Enniscorthy</t>
  </si>
  <si>
    <t>Scoil Mhuire C.S., Clane</t>
  </si>
  <si>
    <t>Arklow CBS</t>
  </si>
  <si>
    <t>Beneavin College, Finglas</t>
  </si>
  <si>
    <t>St. Benildus College, Kilmacud</t>
  </si>
  <si>
    <t>Edmund Rice College, Castleknock</t>
  </si>
  <si>
    <t>Clonkeen College, Blackrock</t>
  </si>
  <si>
    <t>Donabate C.C.</t>
  </si>
  <si>
    <t>Oatlands College, Mount Merrion</t>
  </si>
  <si>
    <t>Drimnagh Castle CBS</t>
  </si>
  <si>
    <t>St. Vincent's S.S., Glasnevin</t>
  </si>
  <si>
    <t>Malahide C.S.</t>
  </si>
  <si>
    <t>Castleknock C.C.</t>
  </si>
  <si>
    <t>Blessington C.C.</t>
  </si>
  <si>
    <t>Skerries C.C.</t>
  </si>
  <si>
    <t>Firhouse C.C., Tallaght</t>
  </si>
  <si>
    <t>Patrician College, Newbridge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</si>
</sst>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G8" workbookViewId="0">
      <selection activeCell="M8" sqref="M8:M9"/>
    </sheetView>
  </sheetViews>
  <sheetFormatPr defaultColWidth="50.140625" defaultRowHeight="15" x14ac:dyDescent="0.25"/>
  <cols>
    <col min="1" max="1" width="14.85546875" style="35" bestFit="1" customWidth="1"/>
    <col min="2" max="2" width="112.28515625" style="39" bestFit="1" customWidth="1"/>
    <col min="3" max="3" width="9.5703125" style="39" customWidth="1"/>
    <col min="4" max="5" width="9.5703125" style="35" customWidth="1"/>
    <col min="6" max="6" width="8" style="35" bestFit="1" customWidth="1"/>
    <col min="7" max="7" width="92.42578125" style="37" bestFit="1" customWidth="1"/>
    <col min="8" max="8" width="8.42578125" style="35" customWidth="1"/>
    <col min="9" max="9" width="10.7109375" style="35" bestFit="1" customWidth="1"/>
    <col min="10" max="10" width="51" style="39" customWidth="1"/>
    <col min="11" max="11" width="8.7109375" style="35" bestFit="1" customWidth="1"/>
    <col min="12" max="12" width="10.7109375" style="35" bestFit="1" customWidth="1"/>
    <col min="13" max="13" width="44.42578125" style="39" customWidth="1"/>
    <col min="14" max="14" width="9.7109375" style="35" customWidth="1"/>
    <col min="15" max="16384" width="50.140625" style="35"/>
  </cols>
  <sheetData>
    <row r="1" spans="1:21" s="1" customFormat="1" ht="36.75" x14ac:dyDescent="0.6">
      <c r="B1" s="46" t="s">
        <v>44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1" s="1" customFormat="1" ht="31.5" x14ac:dyDescent="0.4">
      <c r="B2" s="47" t="s">
        <v>11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1" s="1" customFormat="1" ht="31.5" x14ac:dyDescent="0.4">
      <c r="B3" s="2"/>
      <c r="C3" s="3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99</v>
      </c>
      <c r="B5" s="10" t="s">
        <v>9</v>
      </c>
      <c r="C5" s="11"/>
      <c r="F5" s="48" t="s">
        <v>6</v>
      </c>
      <c r="G5" s="48"/>
      <c r="H5" s="48"/>
      <c r="I5" s="49" t="s">
        <v>7</v>
      </c>
      <c r="J5" s="49"/>
      <c r="K5" s="49"/>
      <c r="L5" s="48" t="s">
        <v>8</v>
      </c>
      <c r="M5" s="48"/>
      <c r="N5" s="48"/>
      <c r="T5" s="11"/>
    </row>
    <row r="6" spans="1:21" s="13" customFormat="1" ht="58.5" x14ac:dyDescent="0.5">
      <c r="B6" s="14" t="s">
        <v>41</v>
      </c>
      <c r="C6" s="15"/>
      <c r="D6" s="15"/>
      <c r="E6" s="16"/>
      <c r="F6" s="50" t="s">
        <v>10</v>
      </c>
      <c r="G6" s="50"/>
      <c r="H6" s="50"/>
      <c r="I6" s="53" t="s">
        <v>42</v>
      </c>
      <c r="J6" s="53"/>
      <c r="K6" s="53"/>
      <c r="L6" s="56" t="s">
        <v>43</v>
      </c>
      <c r="M6" s="56"/>
      <c r="N6" s="56"/>
      <c r="T6" s="17"/>
    </row>
    <row r="7" spans="1:21" s="21" customFormat="1" ht="21" customHeight="1" x14ac:dyDescent="0.35">
      <c r="A7" s="54" t="s">
        <v>2</v>
      </c>
      <c r="B7" s="54"/>
      <c r="C7" s="54"/>
      <c r="D7" s="54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13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Greystones C.C.</v>
      </c>
      <c r="H8" s="24">
        <v>0</v>
      </c>
      <c r="I8" s="55">
        <v>1</v>
      </c>
      <c r="J8" s="52" t="str">
        <f>IF($F8=0,G9,IF($H8=$H9,"",IF($H8&gt;$H9,G8,G9)))</f>
        <v>St. David's H.F.S.S., Greystones</v>
      </c>
      <c r="K8" s="51"/>
      <c r="L8" s="55">
        <v>1</v>
      </c>
      <c r="M8" s="52" t="str">
        <f>IF($K8=$K10,"",IF($K8&gt;$K10,J8,J10))</f>
        <v/>
      </c>
      <c r="N8" s="51"/>
    </row>
    <row r="9" spans="1:21" s="22" customFormat="1" ht="19.5" x14ac:dyDescent="0.35">
      <c r="A9" s="22">
        <v>2</v>
      </c>
      <c r="B9" s="42" t="s">
        <v>54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St. David's H.F.S.S., Greystones</v>
      </c>
      <c r="H9" s="24">
        <v>2</v>
      </c>
      <c r="I9" s="55"/>
      <c r="J9" s="52"/>
      <c r="K9" s="51"/>
      <c r="L9" s="55"/>
      <c r="M9" s="52"/>
      <c r="N9" s="51"/>
    </row>
    <row r="10" spans="1:21" s="22" customFormat="1" ht="19.5" x14ac:dyDescent="0.35">
      <c r="A10" s="22">
        <v>3</v>
      </c>
      <c r="B10" s="28" t="s">
        <v>14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St. Mark's C.S., Tallaght</v>
      </c>
      <c r="H10" s="24">
        <v>3</v>
      </c>
      <c r="I10" s="55"/>
      <c r="J10" s="52" t="str">
        <f>IF($F10=0,G11,IF($H10=$H11,"",IF($H10&gt;$H11,G10,G11)))</f>
        <v>St. Joseph's S.S., Rochfortbridge</v>
      </c>
      <c r="K10" s="51"/>
      <c r="L10" s="55"/>
      <c r="M10" s="52" t="str">
        <f>IF($K12=$K14,"",IF($K12&gt;$K14,J12,J14))</f>
        <v/>
      </c>
      <c r="N10" s="51"/>
    </row>
    <row r="11" spans="1:21" s="22" customFormat="1" ht="19.5" x14ac:dyDescent="0.35">
      <c r="A11" s="22">
        <v>4</v>
      </c>
      <c r="B11" s="42" t="s">
        <v>56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>St. Joseph's S.S., Rochfortbridge</v>
      </c>
      <c r="H11" s="24">
        <v>6</v>
      </c>
      <c r="I11" s="55"/>
      <c r="J11" s="52"/>
      <c r="K11" s="51"/>
      <c r="L11" s="55"/>
      <c r="M11" s="52"/>
      <c r="N11" s="51"/>
    </row>
    <row r="12" spans="1:21" s="22" customFormat="1" ht="19.5" x14ac:dyDescent="0.35">
      <c r="A12" s="22">
        <v>5</v>
      </c>
      <c r="B12" s="41" t="s">
        <v>57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Colaiste na hInse, Bettystown</v>
      </c>
      <c r="H12" s="24">
        <v>5</v>
      </c>
      <c r="I12" s="55">
        <v>2</v>
      </c>
      <c r="J12" s="52" t="str">
        <f>IF($F12=0,G13,IF($H12=$H13,"",IF($H12&gt;$H13,G12,G13)))</f>
        <v>Colaiste na hInse, Bettystown</v>
      </c>
      <c r="K12" s="51"/>
      <c r="L12" s="55">
        <v>2</v>
      </c>
      <c r="M12" s="52" t="str">
        <f>IF($K16=$K18,"",IF($K16&gt;$K18,J16,J18))</f>
        <v/>
      </c>
      <c r="N12" s="51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15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Chanel College, Coolock</v>
      </c>
      <c r="H13" s="24">
        <v>3</v>
      </c>
      <c r="I13" s="55"/>
      <c r="J13" s="52"/>
      <c r="K13" s="51"/>
      <c r="L13" s="55"/>
      <c r="M13" s="52"/>
      <c r="N13" s="51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40" t="s">
        <v>71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Donabate C.C.</v>
      </c>
      <c r="H14" s="24">
        <v>6</v>
      </c>
      <c r="I14" s="55"/>
      <c r="J14" s="52" t="str">
        <f>IF($F14=0,G15,IF($H14=$H15,"",IF($H14&gt;$H15,G14,G15)))</f>
        <v>Donabate C.C.</v>
      </c>
      <c r="K14" s="51"/>
      <c r="L14" s="55"/>
      <c r="M14" s="52" t="str">
        <f>IF($K20=$K22,"",IF($K20&gt;$K22,J20,J22))</f>
        <v/>
      </c>
      <c r="N14" s="51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40" t="s">
        <v>78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Skerries C.C.</v>
      </c>
      <c r="H15" s="24">
        <v>0</v>
      </c>
      <c r="I15" s="55"/>
      <c r="J15" s="52"/>
      <c r="K15" s="51"/>
      <c r="L15" s="55"/>
      <c r="M15" s="52"/>
      <c r="N15" s="51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25" t="s">
        <v>16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Creagh College, Gorey</v>
      </c>
      <c r="H16" s="24">
        <v>4</v>
      </c>
      <c r="I16" s="55">
        <v>3</v>
      </c>
      <c r="J16" s="52" t="str">
        <f>IF($F16=0,G17,IF($H16=$H17,"",IF($H16&gt;$H17,G16,G17)))</f>
        <v>Creagh College, Gorey</v>
      </c>
      <c r="K16" s="51"/>
      <c r="L16" s="55">
        <v>3</v>
      </c>
      <c r="M16" s="52" t="str">
        <f>IF($K24=$K26,"",IF($K24&gt;$K26,J24,J26))</f>
        <v/>
      </c>
      <c r="N16" s="51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44" t="s">
        <v>70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Clonkeen College, Blackrock</v>
      </c>
      <c r="H17" s="24">
        <v>2</v>
      </c>
      <c r="I17" s="55"/>
      <c r="J17" s="52"/>
      <c r="K17" s="51"/>
      <c r="L17" s="55"/>
      <c r="M17" s="52"/>
      <c r="N17" s="51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28" t="s">
        <v>17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Enfield C.C.</v>
      </c>
      <c r="H18" s="24">
        <v>2</v>
      </c>
      <c r="I18" s="55"/>
      <c r="J18" s="52" t="str">
        <f>IF($F18=0,G19,IF($H18=$H19,"",IF($H18&gt;$H19,G18,G19)))</f>
        <v>Ratoath College</v>
      </c>
      <c r="K18" s="51"/>
      <c r="L18" s="55"/>
      <c r="M18" s="52" t="str">
        <f>IF($K28=$K30,"",IF($K28&gt;$K30,J28,J30))</f>
        <v/>
      </c>
      <c r="N18" s="51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42" t="s">
        <v>48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Ratoath College</v>
      </c>
      <c r="H19" s="24">
        <v>6</v>
      </c>
      <c r="I19" s="55"/>
      <c r="J19" s="52"/>
      <c r="K19" s="51"/>
      <c r="L19" s="55"/>
      <c r="M19" s="52"/>
      <c r="N19" s="51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28" t="s">
        <v>18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Holy Family C.S., Rathcoole</v>
      </c>
      <c r="H20" s="24">
        <v>3</v>
      </c>
      <c r="I20" s="55">
        <v>4</v>
      </c>
      <c r="J20" s="52" t="str">
        <f>IF($F20=0,G21,IF($H20=$H21,"",IF($H20&gt;$H21,G20,G21)))</f>
        <v>Holy Family C.S., Rathcoole</v>
      </c>
      <c r="K20" s="51"/>
      <c r="L20" s="55">
        <v>4</v>
      </c>
      <c r="M20" s="52" t="str">
        <f>IF($K32=$K34,"",IF($K32&gt;$K34,J32,J34))</f>
        <v>Naas CBS</v>
      </c>
      <c r="N20" s="51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40" t="s">
        <v>80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Patrician College, Newbridge</v>
      </c>
      <c r="H21" s="24">
        <v>1</v>
      </c>
      <c r="I21" s="55"/>
      <c r="J21" s="52"/>
      <c r="K21" s="51"/>
      <c r="L21" s="55"/>
      <c r="M21" s="52"/>
      <c r="N21" s="51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28" t="s">
        <v>19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Balbriggan C.C.</v>
      </c>
      <c r="H22" s="24">
        <v>0</v>
      </c>
      <c r="I22" s="55"/>
      <c r="J22" s="52" t="str">
        <f>IF($F22=0,G23,IF($H22=$H23,"",IF($H22&gt;$H23,G22,G23)))</f>
        <v>Wexford CBS</v>
      </c>
      <c r="K22" s="51"/>
      <c r="L22" s="55"/>
      <c r="M22" s="52" t="str">
        <f>IF($K36=$K38,"",IF($K36&gt;$K38,J36,J38))</f>
        <v/>
      </c>
      <c r="N22" s="51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41" t="s">
        <v>55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Wexford CBS</v>
      </c>
      <c r="H23" s="24">
        <v>3</v>
      </c>
      <c r="I23" s="55"/>
      <c r="J23" s="52"/>
      <c r="K23" s="51"/>
      <c r="L23" s="55"/>
      <c r="M23" s="52"/>
      <c r="N23" s="51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20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St. MacDara's C.S., Templeogue</v>
      </c>
      <c r="H24" s="45">
        <v>0</v>
      </c>
      <c r="I24" s="55">
        <v>5</v>
      </c>
      <c r="J24" s="52" t="str">
        <f>IF($F24=0,G25,IF($H24=$H25,"",IF($H24&gt;$H25,G24,G25)))</f>
        <v>St. Mary's CBS, Enniscorthy</v>
      </c>
      <c r="K24" s="51"/>
      <c r="L24" s="55">
        <v>5</v>
      </c>
      <c r="M24" s="52" t="str">
        <f>IF($K40=$K42,"",IF($K40&gt;$K42,J40,J42))</f>
        <v>Oatlands College, Mount Merrion</v>
      </c>
      <c r="N24" s="51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41" t="s">
        <v>64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St. Mary's CBS, Enniscorthy</v>
      </c>
      <c r="H25" s="45">
        <v>3</v>
      </c>
      <c r="I25" s="55"/>
      <c r="J25" s="52"/>
      <c r="K25" s="51"/>
      <c r="L25" s="55"/>
      <c r="M25" s="52"/>
      <c r="N25" s="51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21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St. Mel's College, Longford</v>
      </c>
      <c r="H26" s="24">
        <v>2</v>
      </c>
      <c r="I26" s="55"/>
      <c r="J26" s="52" t="str">
        <f>IF($F26=0,G27,IF($H26=$H27,"",IF($H26&gt;$H27,G26,G27)))</f>
        <v>St. Mel's College, Longford</v>
      </c>
      <c r="K26" s="51"/>
      <c r="L26" s="55"/>
      <c r="M26" s="52" t="str">
        <f>IF($K44=$K46,"",IF($K44&gt;$K46,J44,J46))</f>
        <v>Clonturk C.C., Whitehall</v>
      </c>
      <c r="N26" s="51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43" t="s">
        <v>58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Ardgillan C.C., Balbriggan</v>
      </c>
      <c r="H27" s="24">
        <v>1</v>
      </c>
      <c r="I27" s="55"/>
      <c r="J27" s="52"/>
      <c r="K27" s="51"/>
      <c r="L27" s="55"/>
      <c r="M27" s="52"/>
      <c r="N27" s="51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22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Kingswood C.C., Tallaght</v>
      </c>
      <c r="H28" s="24">
        <v>0</v>
      </c>
      <c r="I28" s="55">
        <v>6</v>
      </c>
      <c r="J28" s="52" t="str">
        <f>IF($F28=0,G29,IF($H28=$H29,"",IF($H28&gt;$H29,G28,G29)))</f>
        <v>Scoil Mhuire C.S., Clane</v>
      </c>
      <c r="K28" s="51"/>
      <c r="L28" s="55">
        <v>6</v>
      </c>
      <c r="M28" s="52" t="str">
        <f>IF($K48=$K50,"",IF($K48&gt;$K50,J48,J50))</f>
        <v/>
      </c>
      <c r="N28" s="51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41" t="s">
        <v>65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Scoil Mhuire C.S., Clane</v>
      </c>
      <c r="H29" s="24">
        <v>4</v>
      </c>
      <c r="I29" s="55"/>
      <c r="J29" s="52"/>
      <c r="K29" s="51"/>
      <c r="L29" s="55"/>
      <c r="M29" s="52"/>
      <c r="N29" s="51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41" t="s">
        <v>53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Marist College, Athlone</v>
      </c>
      <c r="H30" s="24">
        <v>5</v>
      </c>
      <c r="I30" s="55"/>
      <c r="J30" s="52" t="str">
        <f>IF($F30=0,G31,IF($H30=$H31,"",IF($H30&gt;$H31,G30,G31)))</f>
        <v>Marist College, Athlone</v>
      </c>
      <c r="K30" s="51"/>
      <c r="L30" s="55"/>
      <c r="M30" s="52" t="str">
        <f>IF($K52=$K54,"",IF($K52&gt;$K54,J52,J54))</f>
        <v>St. Benildus College, Kilmacud</v>
      </c>
      <c r="N30" s="51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40" t="s">
        <v>69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Edmund Rice College, Castleknock</v>
      </c>
      <c r="H31" s="24">
        <v>3</v>
      </c>
      <c r="I31" s="55"/>
      <c r="J31" s="52"/>
      <c r="K31" s="51"/>
      <c r="L31" s="55"/>
      <c r="M31" s="52"/>
      <c r="N31" s="51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40" t="s">
        <v>46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Naas CBS</v>
      </c>
      <c r="H32" s="24">
        <v>2</v>
      </c>
      <c r="I32" s="55">
        <v>7</v>
      </c>
      <c r="J32" s="52" t="str">
        <f>IF($F32=0,G33,IF($H32=$H33,"",IF($H32&gt;$H33,G32,G33)))</f>
        <v>Naas CBS</v>
      </c>
      <c r="K32" s="57">
        <v>3</v>
      </c>
      <c r="L32" s="55">
        <v>7</v>
      </c>
      <c r="M32" s="52" t="str">
        <f>IF($K56=$K58,"",IF($K56&gt;$K58,J56,J58))</f>
        <v/>
      </c>
      <c r="N32" s="51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28" t="s">
        <v>23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Templeogue College</v>
      </c>
      <c r="H33" s="24">
        <v>1</v>
      </c>
      <c r="I33" s="55"/>
      <c r="J33" s="52"/>
      <c r="K33" s="57"/>
      <c r="L33" s="55"/>
      <c r="M33" s="52"/>
      <c r="N33" s="51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41" t="s">
        <v>76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Castleknock C.C.</v>
      </c>
      <c r="H34" s="24"/>
      <c r="I34" s="55"/>
      <c r="J34" s="52" t="str">
        <f>IF($F34=0,G35,IF($H34=$H35,"",IF($H34&gt;$H35,G34,G35)))</f>
        <v/>
      </c>
      <c r="K34" s="57">
        <v>0</v>
      </c>
      <c r="L34" s="55"/>
      <c r="M34" s="52" t="str">
        <f>IF($K60=$K62,"",IF($K60&gt;$K62,J60,J62))</f>
        <v>Willow Park School, Blackrock</v>
      </c>
      <c r="N34" s="51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24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Colaiste Ris, Dundalk</v>
      </c>
      <c r="H35" s="24"/>
      <c r="I35" s="55"/>
      <c r="J35" s="52"/>
      <c r="K35" s="57"/>
      <c r="L35" s="55"/>
      <c r="M35" s="52"/>
      <c r="N35" s="51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41" t="s">
        <v>51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Moyle Park College, Clondalkin</v>
      </c>
      <c r="H36" s="24">
        <v>10</v>
      </c>
      <c r="I36" s="55">
        <v>8</v>
      </c>
      <c r="J36" s="52" t="str">
        <f>IF($F36=0,G37,IF($H36=$H37,"",IF($H36&gt;$H37,G36,G37)))</f>
        <v>Moyle Park College, Clondalkin</v>
      </c>
      <c r="K36" s="51"/>
      <c r="L36" s="55">
        <v>8</v>
      </c>
      <c r="M36" s="52" t="str">
        <f>IF($K64=$K66,"",IF($K64&gt;$K66,J64,J66))</f>
        <v>Old Bawn C.S., Tallaght</v>
      </c>
      <c r="N36" s="51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23" t="s">
        <v>25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CBS Kilkenny</v>
      </c>
      <c r="H37" s="24">
        <v>0</v>
      </c>
      <c r="I37" s="55"/>
      <c r="J37" s="52"/>
      <c r="K37" s="51"/>
      <c r="L37" s="55"/>
      <c r="M37" s="52"/>
      <c r="N37" s="51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41" t="s">
        <v>61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Colaiste Pobail Setanta, Ongar</v>
      </c>
      <c r="H38" s="24">
        <v>10</v>
      </c>
      <c r="I38" s="55"/>
      <c r="J38" s="52" t="str">
        <f>IF($F38=0,G39,IF($H38=$H39,"",IF($H38&gt;$H39,G38,G39)))</f>
        <v>Colaiste Pobail Setanta, Ongar</v>
      </c>
      <c r="K38" s="51"/>
      <c r="L38" s="55"/>
      <c r="M38" s="52" t="str">
        <f>IF($K68=$K70,"",IF($K68&gt;$K70,J68,J70))</f>
        <v/>
      </c>
      <c r="N38" s="51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26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Celbridge C.S.</v>
      </c>
      <c r="H39" s="24">
        <v>0</v>
      </c>
      <c r="I39" s="55"/>
      <c r="J39" s="52"/>
      <c r="K39" s="51"/>
      <c r="L39" s="55"/>
      <c r="M39" s="52"/>
      <c r="N39" s="51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41" t="s">
        <v>52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Cabinteely C.S.</v>
      </c>
      <c r="H40" s="24">
        <v>1</v>
      </c>
      <c r="I40" s="55">
        <v>9</v>
      </c>
      <c r="J40" s="52" t="str">
        <f>IF($F40=0,G41,IF($H40=$H41,"",IF($H40&gt;$H41,G40,G41)))</f>
        <v>Lucan C.C.</v>
      </c>
      <c r="K40" s="51">
        <v>1</v>
      </c>
      <c r="L40" s="55">
        <v>9</v>
      </c>
      <c r="M40" s="52"/>
      <c r="N40" s="51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23" t="s">
        <v>27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Lucan C.C.</v>
      </c>
      <c r="H41" s="24">
        <v>2</v>
      </c>
      <c r="I41" s="55"/>
      <c r="J41" s="52"/>
      <c r="K41" s="51"/>
      <c r="L41" s="55"/>
      <c r="M41" s="52"/>
      <c r="N41" s="51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40" t="s">
        <v>72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Oatlands College, Mount Merrion</v>
      </c>
      <c r="H42" s="24">
        <v>4</v>
      </c>
      <c r="I42" s="55"/>
      <c r="J42" s="52" t="str">
        <f>IF($F42=0,G43,IF($H42=$H43,"",IF($H42&gt;$H43,G42,G43)))</f>
        <v>Oatlands College, Mount Merrion</v>
      </c>
      <c r="K42" s="51">
        <v>2</v>
      </c>
      <c r="L42" s="55"/>
      <c r="M42" s="52" t="str">
        <f>IF($K72=$K74,"",IF($K72&gt;$K74,J72,J74))</f>
        <v/>
      </c>
      <c r="N42" s="51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28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St. Brendan's C.S., Birr</v>
      </c>
      <c r="H43" s="24">
        <v>2</v>
      </c>
      <c r="I43" s="55"/>
      <c r="J43" s="52"/>
      <c r="K43" s="51"/>
      <c r="L43" s="55"/>
      <c r="M43" s="52"/>
      <c r="N43" s="51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41" t="s">
        <v>45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Clonturk C.C., Whitehall</v>
      </c>
      <c r="H44" s="24">
        <v>5</v>
      </c>
      <c r="I44" s="55">
        <v>10</v>
      </c>
      <c r="J44" s="52" t="str">
        <f>IF($F44=0,G45,IF($H44=$H45,"",IF($H44&gt;$H45,G44,G45)))</f>
        <v>Clonturk C.C., Whitehall</v>
      </c>
      <c r="K44" s="51">
        <v>3</v>
      </c>
      <c r="L44" s="55">
        <v>10</v>
      </c>
      <c r="M44" s="52" t="str">
        <f>IF($K72=$K74,"",IF($K72&gt;$K74,J72,J74))</f>
        <v/>
      </c>
      <c r="N44" s="51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28" t="s">
        <v>29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Naas C.C.</v>
      </c>
      <c r="H45" s="24">
        <v>1</v>
      </c>
      <c r="I45" s="55"/>
      <c r="J45" s="52"/>
      <c r="K45" s="51"/>
      <c r="L45" s="55"/>
      <c r="M45" s="52"/>
      <c r="N45" s="51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40" t="s">
        <v>50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Colaiste Eanna CBS, Rathfarnham</v>
      </c>
      <c r="H46" s="24">
        <v>4</v>
      </c>
      <c r="I46" s="55"/>
      <c r="J46" s="52" t="str">
        <f>IF($F46=0,G47,IF($H46=$H47,"",IF($H46&gt;$H47,G46,G47)))</f>
        <v>Colaiste Eanna CBS, Rathfarnham</v>
      </c>
      <c r="K46" s="51">
        <v>2</v>
      </c>
      <c r="L46" s="55"/>
      <c r="M46" s="52" t="str">
        <f>IF($K76=$K78,"",IF($K76&gt;$K78,J76,J78))</f>
        <v/>
      </c>
      <c r="N46" s="51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23" t="s">
        <v>30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de Lacy, Ashbourne</v>
      </c>
      <c r="H47" s="24">
        <v>1</v>
      </c>
      <c r="I47" s="55"/>
      <c r="J47" s="52"/>
      <c r="K47" s="51"/>
      <c r="L47" s="55"/>
      <c r="M47" s="52"/>
      <c r="N47" s="51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41" t="s">
        <v>74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St. Vincent's S.S., Glasnevin</v>
      </c>
      <c r="H48" s="24">
        <v>5</v>
      </c>
      <c r="I48" s="55">
        <v>11</v>
      </c>
      <c r="J48" s="52" t="str">
        <f>IF($F48=0,G49,IF($H48=$H49,"",IF($H48&gt;$H49,G48,G49)))</f>
        <v>St. Vincent's S.S., Glasnevin</v>
      </c>
      <c r="K48" s="51"/>
      <c r="L48" s="55">
        <v>11</v>
      </c>
      <c r="M48" s="52" t="str">
        <f>IF($K76=$K78,"",IF($K76&gt;$K78,J76,J78))</f>
        <v/>
      </c>
      <c r="N48" s="51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31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St. Joseph's CBS, Fairview</v>
      </c>
      <c r="H49" s="24">
        <v>1</v>
      </c>
      <c r="I49" s="55"/>
      <c r="J49" s="52"/>
      <c r="K49" s="51"/>
      <c r="L49" s="55"/>
      <c r="M49" s="52"/>
      <c r="N49" s="51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41" t="s">
        <v>59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Maynooth P.P.</v>
      </c>
      <c r="H50" s="45">
        <v>3</v>
      </c>
      <c r="I50" s="55"/>
      <c r="J50" s="52" t="str">
        <f>IF($F50=0,G51,IF($H50=$H51,"",IF($H50&gt;$H51,G50,G51)))</f>
        <v>Maynooth P.P.</v>
      </c>
      <c r="K50" s="51"/>
      <c r="L50" s="55"/>
      <c r="M50" s="52" t="str">
        <f>IF($K80=$K82,"",IF($K80&gt;$K82,J80,J82))</f>
        <v/>
      </c>
      <c r="N50" s="51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23" t="s">
        <v>32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Colaiste Clavin, Enfield</v>
      </c>
      <c r="H51" s="45">
        <v>0</v>
      </c>
      <c r="I51" s="55"/>
      <c r="J51" s="52"/>
      <c r="K51" s="51"/>
      <c r="L51" s="55"/>
      <c r="M51" s="52"/>
      <c r="N51" s="51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41" t="s">
        <v>68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St. Benildus College, Kilmacud</v>
      </c>
      <c r="H52" s="24">
        <v>2</v>
      </c>
      <c r="I52" s="55">
        <v>12</v>
      </c>
      <c r="J52" s="52" t="str">
        <f>IF($F52=0,G53,IF($H52=$H53,"",IF($H52&gt;$H53,G52,G53)))</f>
        <v>St. Benildus College, Kilmacud</v>
      </c>
      <c r="K52" s="57">
        <v>3</v>
      </c>
      <c r="L52" s="55">
        <v>12</v>
      </c>
      <c r="M52" s="52" t="str">
        <f>IF($K80=$K82,"",IF($K80&gt;$K82,J80,J82))</f>
        <v/>
      </c>
      <c r="N52" s="51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23" t="s">
        <v>33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St. Kieran's College, Kilkenny</v>
      </c>
      <c r="H53" s="24">
        <v>1</v>
      </c>
      <c r="I53" s="55"/>
      <c r="J53" s="52"/>
      <c r="K53" s="57"/>
      <c r="L53" s="55"/>
      <c r="M53" s="52"/>
      <c r="N53" s="51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41" t="s">
        <v>75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Malahide C.S.</v>
      </c>
      <c r="H54" s="24"/>
      <c r="I54" s="55"/>
      <c r="J54" s="52" t="str">
        <f>IF($F54=0,G55,IF($H54=$H55,"",IF($H54&gt;$H55,G54,G55)))</f>
        <v/>
      </c>
      <c r="K54" s="57">
        <v>0</v>
      </c>
      <c r="L54" s="55"/>
      <c r="M54" s="52" t="str">
        <f>IF($K84=$K86,"",IF($K84&gt;$K86,J84,J86))</f>
        <v/>
      </c>
      <c r="N54" s="51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34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Luttrelstown C.C.</v>
      </c>
      <c r="H55" s="24"/>
      <c r="I55" s="55"/>
      <c r="J55" s="52"/>
      <c r="K55" s="57"/>
      <c r="L55" s="55"/>
      <c r="M55" s="52"/>
      <c r="N55" s="51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41" t="s">
        <v>60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St. Joseph's CBS, Drogheda</v>
      </c>
      <c r="H56" s="24">
        <v>12</v>
      </c>
      <c r="I56" s="55">
        <v>13</v>
      </c>
      <c r="J56" s="52" t="str">
        <f>IF($F56=0,G57,IF($H56=$H57,"",IF($H56&gt;$H57,G56,G57)))</f>
        <v>St. Joseph's CBS, Drogheda</v>
      </c>
      <c r="K56" s="51"/>
      <c r="L56" s="55">
        <v>13</v>
      </c>
      <c r="M56" s="52" t="str">
        <f>IF($K84=$K86,"",IF($K84&gt;$K86,J84,J86))</f>
        <v/>
      </c>
      <c r="N56" s="51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23" t="s">
        <v>35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Colaiste Abhainn Ri, Callan</v>
      </c>
      <c r="H57" s="24">
        <v>0</v>
      </c>
      <c r="I57" s="55"/>
      <c r="J57" s="52"/>
      <c r="K57" s="51"/>
      <c r="L57" s="55"/>
      <c r="M57" s="52"/>
      <c r="N57" s="51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40" t="s">
        <v>67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Beneavin College, Finglas</v>
      </c>
      <c r="H58" s="24">
        <v>6</v>
      </c>
      <c r="I58" s="55"/>
      <c r="J58" s="52" t="str">
        <f>IF($F58=0,G59,IF($H58=$H59,"",IF($H58&gt;$H59,G58,G59)))</f>
        <v>Beneavin College, Finglas</v>
      </c>
      <c r="K58" s="51"/>
      <c r="L58" s="55"/>
      <c r="M58" s="52" t="str">
        <f>IF($K88=$K90,"",IF($K88&gt;$K90,J88,J90))</f>
        <v/>
      </c>
      <c r="N58" s="51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41" t="s">
        <v>77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Blessington C.C.</v>
      </c>
      <c r="H59" s="24">
        <v>3</v>
      </c>
      <c r="I59" s="55"/>
      <c r="J59" s="52"/>
      <c r="K59" s="51"/>
      <c r="L59" s="55"/>
      <c r="M59" s="52"/>
      <c r="N59" s="51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40" t="s">
        <v>49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Willow Park School, Blackrock</v>
      </c>
      <c r="H60" s="24">
        <v>6</v>
      </c>
      <c r="I60" s="55">
        <v>14</v>
      </c>
      <c r="J60" s="52" t="str">
        <f>IF($F60=0,G61,IF($H60=$H61,"",IF($H60&gt;$H61,G60,G61)))</f>
        <v>Willow Park School, Blackrock</v>
      </c>
      <c r="K60" s="57">
        <v>3</v>
      </c>
      <c r="L60" s="55">
        <v>14</v>
      </c>
      <c r="M60" s="52" t="str">
        <f>IF($K88=$K90,"",IF($K88&gt;$K90,J88,J90))</f>
        <v/>
      </c>
      <c r="N60" s="51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23" t="s">
        <v>40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Ard Scoil Rath Iomghain, Rathangan</v>
      </c>
      <c r="H61" s="33">
        <v>0</v>
      </c>
      <c r="I61" s="55"/>
      <c r="J61" s="52"/>
      <c r="K61" s="57"/>
      <c r="L61" s="55"/>
      <c r="M61" s="52"/>
      <c r="N61" s="51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28" t="s">
        <v>36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Scoil Dara, Kilcock</v>
      </c>
      <c r="H62" s="24"/>
      <c r="I62" s="55"/>
      <c r="J62" s="52" t="str">
        <f>IF($F62=0,G63,IF($H62=$H63,"",IF($H62&gt;$H63,G62,G63)))</f>
        <v/>
      </c>
      <c r="K62" s="57">
        <v>0</v>
      </c>
      <c r="L62" s="55"/>
      <c r="M62" s="52" t="str">
        <f>IF($K92=$K94,"",IF($K92&gt;$K94,J92,J94))</f>
        <v/>
      </c>
      <c r="N62" s="51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41" t="s">
        <v>73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Drimnagh Castle CBS</v>
      </c>
      <c r="H63" s="24"/>
      <c r="I63" s="55"/>
      <c r="J63" s="52"/>
      <c r="K63" s="57"/>
      <c r="L63" s="55"/>
      <c r="M63" s="52"/>
      <c r="N63" s="51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37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St. Mary's CBS, Portlaoise</v>
      </c>
      <c r="H64" s="24">
        <v>3</v>
      </c>
      <c r="I64" s="55">
        <v>15</v>
      </c>
      <c r="J64" s="52" t="str">
        <f>IF($F64=0,G65,IF($H64=$H65,"",IF($H64&gt;$H65,G64,G65)))</f>
        <v>St. Mary's CBS, Portlaoise</v>
      </c>
      <c r="K64" s="51">
        <v>1</v>
      </c>
      <c r="L64" s="55">
        <v>15</v>
      </c>
      <c r="M64" s="52" t="str">
        <f>IF($K92=$K94,"",IF($K92&gt;$K94,J92,J94))</f>
        <v/>
      </c>
      <c r="N64" s="51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41" t="s">
        <v>63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Colaiste Phadraig CBS, Lucan</v>
      </c>
      <c r="H65" s="24">
        <v>2</v>
      </c>
      <c r="I65" s="55"/>
      <c r="J65" s="52"/>
      <c r="K65" s="51"/>
      <c r="L65" s="55"/>
      <c r="M65" s="52"/>
      <c r="N65" s="51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23" t="s">
        <v>38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Old Bawn C.S., Tallaght</v>
      </c>
      <c r="H66" s="24">
        <v>3</v>
      </c>
      <c r="I66" s="55"/>
      <c r="J66" s="52" t="str">
        <f>IF($F66=0,G67,IF($H66=$H67,"",IF($H66&gt;$H67,G66,G67)))</f>
        <v>Old Bawn C.S., Tallaght</v>
      </c>
      <c r="K66" s="51">
        <v>2</v>
      </c>
      <c r="L66" s="55"/>
      <c r="M66" s="52" t="str">
        <f>IF($K96=$K98,"",IF($K96&gt;$K98,J96,J98))</f>
        <v/>
      </c>
      <c r="N66" s="51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40" t="s">
        <v>66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Arklow CBS</v>
      </c>
      <c r="H67" s="24">
        <v>1</v>
      </c>
      <c r="I67" s="55"/>
      <c r="J67" s="52"/>
      <c r="K67" s="51"/>
      <c r="L67" s="55"/>
      <c r="M67" s="52"/>
      <c r="N67" s="51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32" t="s">
        <v>39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Palmerstown C.S.</v>
      </c>
      <c r="H68" s="24">
        <v>1</v>
      </c>
      <c r="I68" s="55">
        <v>16</v>
      </c>
      <c r="J68" s="52" t="str">
        <f>IF($F68=0,G69,IF($H68=$H69,"",IF($H68&gt;$H69,G68,G69)))</f>
        <v>Colaiste Choilm, Tullamore</v>
      </c>
      <c r="K68" s="58"/>
      <c r="L68" s="55">
        <v>16</v>
      </c>
      <c r="M68" s="52" t="str">
        <f>IF($K96=$K98,"",IF($K96&gt;$K98,J96,J98))</f>
        <v/>
      </c>
      <c r="N68" s="51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41" t="s">
        <v>62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Colaiste Choilm, Tullamore</v>
      </c>
      <c r="H69" s="24">
        <v>5</v>
      </c>
      <c r="I69" s="55"/>
      <c r="J69" s="52"/>
      <c r="K69" s="58"/>
      <c r="L69" s="55"/>
      <c r="M69" s="52"/>
      <c r="N69" s="51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41" t="s">
        <v>47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Mary's D.S., Drogheda</v>
      </c>
      <c r="H70" s="33">
        <v>5</v>
      </c>
      <c r="I70" s="55"/>
      <c r="J70" s="52" t="str">
        <f>IF($F70=0,G71,IF($H70=$H71,"",IF($H70&gt;$H71,G70,G71)))</f>
        <v>St. Mary's D.S., Drogheda</v>
      </c>
      <c r="K70" s="58"/>
      <c r="L70" s="55"/>
      <c r="M70" s="52" t="str">
        <f>IF($K100=$K102,"",IF($K100&gt;$K102,J100,J102))</f>
        <v/>
      </c>
      <c r="N70" s="51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41" t="s">
        <v>79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Firhouse C.C., Tallaght</v>
      </c>
      <c r="H71" s="33">
        <v>3</v>
      </c>
      <c r="I71" s="55"/>
      <c r="J71" s="52"/>
      <c r="K71" s="58"/>
      <c r="L71" s="55"/>
      <c r="M71" s="52"/>
      <c r="N71" s="51"/>
      <c r="O71" s="29"/>
      <c r="P71" s="31"/>
      <c r="Q71" s="31"/>
      <c r="R71" s="31"/>
      <c r="S71" s="31"/>
      <c r="T71" s="31"/>
    </row>
    <row r="72" spans="1:20" x14ac:dyDescent="0.25">
      <c r="C72" s="36"/>
      <c r="J72" s="38"/>
      <c r="K72" s="38"/>
      <c r="M72" s="38"/>
      <c r="N72" s="38"/>
      <c r="O72" s="38"/>
    </row>
    <row r="73" spans="1:20" x14ac:dyDescent="0.25">
      <c r="C73" s="36"/>
      <c r="J73" s="38"/>
      <c r="K73" s="38"/>
      <c r="M73" s="38"/>
      <c r="N73" s="38"/>
      <c r="O73" s="38"/>
    </row>
    <row r="74" spans="1:20" x14ac:dyDescent="0.25">
      <c r="C74" s="36"/>
      <c r="J74" s="38"/>
      <c r="K74" s="38"/>
      <c r="M74" s="38"/>
      <c r="N74" s="38"/>
      <c r="O74" s="38"/>
    </row>
    <row r="75" spans="1:20" x14ac:dyDescent="0.25">
      <c r="C75" s="36"/>
      <c r="J75" s="38"/>
      <c r="K75" s="38"/>
      <c r="M75" s="38"/>
      <c r="N75" s="38"/>
      <c r="O75" s="38"/>
    </row>
    <row r="76" spans="1:20" x14ac:dyDescent="0.25">
      <c r="C76" s="36"/>
      <c r="J76" s="38"/>
      <c r="K76" s="38"/>
      <c r="M76" s="38"/>
      <c r="N76" s="38"/>
      <c r="O76" s="38"/>
    </row>
    <row r="77" spans="1:20" x14ac:dyDescent="0.25">
      <c r="C77" s="36"/>
      <c r="J77" s="38"/>
      <c r="K77" s="38"/>
      <c r="M77" s="38"/>
      <c r="N77" s="38"/>
      <c r="O77" s="38"/>
    </row>
    <row r="78" spans="1:20" x14ac:dyDescent="0.25">
      <c r="C78" s="36"/>
      <c r="J78" s="38"/>
      <c r="K78" s="38"/>
      <c r="M78" s="38"/>
      <c r="N78" s="38"/>
      <c r="O78" s="38"/>
    </row>
    <row r="79" spans="1:20" x14ac:dyDescent="0.25">
      <c r="C79" s="36"/>
      <c r="J79" s="38"/>
      <c r="K79" s="38"/>
      <c r="M79" s="38"/>
      <c r="N79" s="38"/>
      <c r="O79" s="38"/>
    </row>
    <row r="80" spans="1:20" x14ac:dyDescent="0.25">
      <c r="C80" s="36"/>
      <c r="J80" s="38"/>
      <c r="K80" s="38"/>
      <c r="M80" s="38"/>
      <c r="N80" s="38"/>
      <c r="O80" s="38"/>
    </row>
    <row r="81" spans="2:15" x14ac:dyDescent="0.25">
      <c r="B81" s="36"/>
      <c r="C81" s="36"/>
      <c r="J81" s="38"/>
      <c r="K81" s="38"/>
      <c r="M81" s="38"/>
      <c r="N81" s="38"/>
      <c r="O81" s="38"/>
    </row>
    <row r="82" spans="2:15" x14ac:dyDescent="0.25">
      <c r="C82" s="36"/>
      <c r="J82" s="38"/>
      <c r="K82" s="38"/>
      <c r="M82" s="38"/>
      <c r="N82" s="38"/>
      <c r="O82" s="38"/>
    </row>
    <row r="83" spans="2:15" x14ac:dyDescent="0.25">
      <c r="C83" s="36"/>
      <c r="J83" s="38"/>
      <c r="K83" s="38"/>
      <c r="M83" s="38"/>
      <c r="N83" s="38"/>
      <c r="O83" s="38"/>
    </row>
    <row r="84" spans="2:15" x14ac:dyDescent="0.25">
      <c r="C84" s="36"/>
      <c r="J84" s="38"/>
      <c r="K84" s="38"/>
      <c r="M84" s="38"/>
      <c r="N84" s="38"/>
      <c r="O84" s="38"/>
    </row>
    <row r="85" spans="2:15" x14ac:dyDescent="0.25">
      <c r="C85" s="36"/>
      <c r="J85" s="38"/>
      <c r="K85" s="38"/>
      <c r="M85" s="38"/>
      <c r="N85" s="38"/>
      <c r="O85" s="38"/>
    </row>
    <row r="86" spans="2:15" x14ac:dyDescent="0.25">
      <c r="C86" s="36"/>
      <c r="J86" s="38"/>
      <c r="K86" s="38"/>
      <c r="M86" s="38"/>
      <c r="N86" s="38"/>
      <c r="O86" s="38"/>
    </row>
    <row r="87" spans="2:15" x14ac:dyDescent="0.25">
      <c r="C87" s="36"/>
      <c r="J87" s="38"/>
      <c r="K87" s="38"/>
      <c r="M87" s="38"/>
      <c r="N87" s="38"/>
      <c r="O87" s="38"/>
    </row>
    <row r="88" spans="2:15" x14ac:dyDescent="0.25">
      <c r="B88" s="36"/>
      <c r="C88" s="36"/>
      <c r="J88" s="38"/>
      <c r="K88" s="38"/>
      <c r="M88" s="38"/>
      <c r="N88" s="38"/>
      <c r="O88" s="38"/>
    </row>
    <row r="89" spans="2:15" x14ac:dyDescent="0.25">
      <c r="B89" s="36"/>
      <c r="C89" s="36"/>
      <c r="J89" s="38"/>
      <c r="K89" s="38"/>
      <c r="M89" s="38"/>
      <c r="N89" s="38"/>
      <c r="O89" s="38"/>
    </row>
    <row r="90" spans="2:15" x14ac:dyDescent="0.25">
      <c r="B90" s="36"/>
      <c r="C90" s="36"/>
      <c r="J90" s="38"/>
      <c r="K90" s="38"/>
      <c r="M90" s="38"/>
      <c r="N90" s="38"/>
      <c r="O90" s="38"/>
    </row>
    <row r="91" spans="2:15" x14ac:dyDescent="0.25">
      <c r="B91" s="36"/>
      <c r="C91" s="36"/>
      <c r="J91" s="38"/>
      <c r="K91" s="38"/>
      <c r="M91" s="38"/>
      <c r="N91" s="38"/>
      <c r="O91" s="38"/>
    </row>
    <row r="92" spans="2:15" x14ac:dyDescent="0.25">
      <c r="B92" s="36"/>
      <c r="C92" s="36"/>
      <c r="J92" s="38"/>
      <c r="K92" s="38"/>
      <c r="M92" s="38"/>
      <c r="N92" s="38"/>
      <c r="O92" s="38"/>
    </row>
    <row r="93" spans="2:15" x14ac:dyDescent="0.25">
      <c r="B93" s="36"/>
      <c r="C93" s="36"/>
      <c r="J93" s="38"/>
      <c r="K93" s="38"/>
      <c r="M93" s="38"/>
      <c r="N93" s="38"/>
      <c r="O93" s="38"/>
    </row>
    <row r="94" spans="2:15" x14ac:dyDescent="0.25">
      <c r="B94" s="36"/>
      <c r="C94" s="36"/>
      <c r="J94" s="38"/>
      <c r="K94" s="38"/>
      <c r="M94" s="38"/>
      <c r="N94" s="38"/>
      <c r="O94" s="38"/>
    </row>
    <row r="95" spans="2:15" x14ac:dyDescent="0.25">
      <c r="B95" s="36"/>
      <c r="C95" s="36"/>
      <c r="J95" s="38"/>
      <c r="K95" s="38"/>
      <c r="M95" s="38"/>
      <c r="N95" s="38"/>
      <c r="O95" s="38"/>
    </row>
    <row r="96" spans="2:15" x14ac:dyDescent="0.25">
      <c r="B96" s="36"/>
      <c r="C96" s="36"/>
      <c r="J96" s="38"/>
      <c r="K96" s="38"/>
      <c r="M96" s="38"/>
      <c r="N96" s="38"/>
      <c r="O96" s="38"/>
    </row>
    <row r="97" spans="2:15" x14ac:dyDescent="0.25">
      <c r="B97" s="36"/>
      <c r="C97" s="36"/>
      <c r="J97" s="38"/>
      <c r="K97" s="38"/>
      <c r="M97" s="38"/>
      <c r="N97" s="38"/>
      <c r="O97" s="38"/>
    </row>
    <row r="98" spans="2:15" x14ac:dyDescent="0.25">
      <c r="B98" s="36"/>
      <c r="C98" s="36"/>
      <c r="J98" s="38"/>
      <c r="K98" s="38"/>
      <c r="M98" s="38"/>
      <c r="N98" s="38"/>
      <c r="O98" s="38"/>
    </row>
    <row r="99" spans="2:15" x14ac:dyDescent="0.25">
      <c r="B99" s="36"/>
      <c r="C99" s="36"/>
      <c r="J99" s="38"/>
      <c r="K99" s="38"/>
      <c r="M99" s="38"/>
      <c r="N99" s="38"/>
      <c r="O99" s="38"/>
    </row>
    <row r="100" spans="2:15" x14ac:dyDescent="0.25">
      <c r="B100" s="36"/>
      <c r="C100" s="36"/>
      <c r="J100" s="38"/>
      <c r="K100" s="38"/>
      <c r="M100" s="38"/>
      <c r="N100" s="38"/>
      <c r="O100" s="38"/>
    </row>
    <row r="101" spans="2:15" x14ac:dyDescent="0.25">
      <c r="B101" s="36"/>
      <c r="C101" s="36"/>
      <c r="J101" s="38"/>
      <c r="K101" s="38"/>
      <c r="M101" s="38"/>
      <c r="N101" s="38"/>
      <c r="O101" s="38"/>
    </row>
    <row r="102" spans="2:15" x14ac:dyDescent="0.25">
      <c r="B102" s="36"/>
      <c r="C102" s="36"/>
      <c r="J102" s="38"/>
      <c r="K102" s="38"/>
      <c r="M102" s="38"/>
      <c r="N102" s="38"/>
      <c r="O102" s="38"/>
    </row>
    <row r="103" spans="2:15" x14ac:dyDescent="0.25">
      <c r="B103" s="36"/>
      <c r="C103" s="36"/>
      <c r="J103" s="38"/>
      <c r="K103" s="38"/>
      <c r="M103" s="38"/>
      <c r="N103" s="38"/>
      <c r="O103" s="38"/>
    </row>
    <row r="104" spans="2:15" x14ac:dyDescent="0.25">
      <c r="B104" s="36"/>
      <c r="C104" s="36"/>
      <c r="J104" s="38"/>
      <c r="K104" s="38"/>
      <c r="M104" s="38"/>
      <c r="N104" s="38"/>
      <c r="O104" s="38"/>
    </row>
    <row r="105" spans="2:15" x14ac:dyDescent="0.25">
      <c r="B105" s="36"/>
      <c r="C105" s="36"/>
      <c r="J105" s="38"/>
      <c r="K105" s="38"/>
      <c r="M105" s="38"/>
      <c r="N105" s="38"/>
      <c r="O105" s="38"/>
    </row>
    <row r="106" spans="2:15" x14ac:dyDescent="0.25">
      <c r="B106" s="36"/>
      <c r="C106" s="36"/>
      <c r="J106" s="38"/>
      <c r="K106" s="38"/>
      <c r="M106" s="38"/>
      <c r="N106" s="38"/>
      <c r="O106" s="38"/>
    </row>
    <row r="107" spans="2:15" x14ac:dyDescent="0.25">
      <c r="B107" s="36"/>
      <c r="C107" s="36"/>
      <c r="J107" s="38"/>
      <c r="K107" s="38"/>
      <c r="M107" s="38"/>
      <c r="N107" s="38"/>
      <c r="O107" s="38"/>
    </row>
    <row r="108" spans="2:15" x14ac:dyDescent="0.25">
      <c r="B108" s="36"/>
      <c r="C108" s="36"/>
      <c r="J108" s="38"/>
      <c r="K108" s="38"/>
      <c r="M108" s="38"/>
      <c r="N108" s="38"/>
      <c r="O108" s="38"/>
    </row>
    <row r="109" spans="2:15" x14ac:dyDescent="0.25">
      <c r="B109" s="36"/>
      <c r="C109" s="36"/>
      <c r="J109" s="38"/>
      <c r="K109" s="38"/>
      <c r="M109" s="38"/>
      <c r="N109" s="38"/>
      <c r="O109" s="38"/>
    </row>
    <row r="110" spans="2:15" x14ac:dyDescent="0.25">
      <c r="B110" s="36"/>
      <c r="C110" s="36"/>
      <c r="J110" s="38"/>
      <c r="K110" s="38"/>
      <c r="M110" s="38"/>
      <c r="N110" s="38"/>
      <c r="O110" s="38"/>
    </row>
    <row r="111" spans="2:15" x14ac:dyDescent="0.25">
      <c r="B111" s="36"/>
      <c r="C111" s="36"/>
      <c r="J111" s="38"/>
      <c r="K111" s="38"/>
      <c r="M111" s="38"/>
      <c r="N111" s="38"/>
      <c r="O111" s="38"/>
    </row>
    <row r="112" spans="2:15" x14ac:dyDescent="0.25">
      <c r="B112" s="36"/>
      <c r="C112" s="36"/>
      <c r="J112" s="38"/>
      <c r="K112" s="38"/>
      <c r="M112" s="38"/>
      <c r="N112" s="38"/>
      <c r="O112" s="38"/>
    </row>
    <row r="113" spans="2:15" x14ac:dyDescent="0.25">
      <c r="B113" s="36"/>
      <c r="C113" s="36"/>
      <c r="J113" s="38"/>
      <c r="K113" s="38"/>
      <c r="M113" s="38"/>
      <c r="N113" s="38"/>
      <c r="O113" s="38"/>
    </row>
    <row r="114" spans="2:15" x14ac:dyDescent="0.25">
      <c r="B114" s="36"/>
      <c r="C114" s="36"/>
      <c r="J114" s="38"/>
      <c r="K114" s="38"/>
      <c r="M114" s="38"/>
      <c r="N114" s="38"/>
      <c r="O114" s="38"/>
    </row>
    <row r="115" spans="2:15" x14ac:dyDescent="0.25">
      <c r="B115" s="36"/>
      <c r="C115" s="36"/>
      <c r="J115" s="38"/>
      <c r="K115" s="38"/>
      <c r="M115" s="38"/>
      <c r="N115" s="38"/>
      <c r="O115" s="38"/>
    </row>
    <row r="116" spans="2:15" x14ac:dyDescent="0.25">
      <c r="B116" s="36"/>
      <c r="C116" s="36"/>
      <c r="J116" s="38"/>
      <c r="K116" s="38"/>
      <c r="M116" s="38"/>
      <c r="N116" s="38"/>
      <c r="O116" s="38"/>
    </row>
    <row r="117" spans="2:15" x14ac:dyDescent="0.25">
      <c r="B117" s="36"/>
      <c r="C117" s="36"/>
      <c r="J117" s="38"/>
      <c r="K117" s="38"/>
      <c r="M117" s="38"/>
      <c r="N117" s="38"/>
      <c r="O117" s="38"/>
    </row>
    <row r="118" spans="2:15" x14ac:dyDescent="0.25">
      <c r="B118" s="36"/>
      <c r="C118" s="36"/>
      <c r="J118" s="38"/>
      <c r="K118" s="38"/>
      <c r="M118" s="38"/>
      <c r="N118" s="38"/>
      <c r="O118" s="38"/>
    </row>
    <row r="119" spans="2:15" x14ac:dyDescent="0.25">
      <c r="B119" s="36"/>
      <c r="C119" s="36"/>
      <c r="J119" s="38"/>
      <c r="K119" s="38"/>
      <c r="M119" s="38"/>
      <c r="N119" s="38"/>
      <c r="O119" s="38"/>
    </row>
    <row r="120" spans="2:15" x14ac:dyDescent="0.25">
      <c r="B120" s="36"/>
      <c r="C120" s="36"/>
      <c r="J120" s="38"/>
      <c r="K120" s="38"/>
      <c r="M120" s="38"/>
      <c r="N120" s="38"/>
      <c r="O120" s="38"/>
    </row>
    <row r="121" spans="2:15" x14ac:dyDescent="0.25">
      <c r="B121" s="36"/>
      <c r="C121" s="36"/>
      <c r="J121" s="38"/>
      <c r="K121" s="38"/>
      <c r="M121" s="38"/>
      <c r="N121" s="38"/>
      <c r="O121" s="38"/>
    </row>
    <row r="122" spans="2:15" x14ac:dyDescent="0.25">
      <c r="B122" s="36"/>
      <c r="C122" s="36"/>
      <c r="J122" s="38"/>
      <c r="K122" s="38"/>
      <c r="M122" s="38"/>
      <c r="N122" s="38"/>
      <c r="O122" s="38"/>
    </row>
    <row r="123" spans="2:15" x14ac:dyDescent="0.25">
      <c r="B123" s="36"/>
      <c r="C123" s="36"/>
      <c r="J123" s="38"/>
      <c r="K123" s="38"/>
      <c r="M123" s="38"/>
      <c r="N123" s="38"/>
      <c r="O123" s="38"/>
    </row>
    <row r="124" spans="2:15" x14ac:dyDescent="0.25">
      <c r="B124" s="36"/>
      <c r="C124" s="36"/>
      <c r="J124" s="38"/>
      <c r="K124" s="38"/>
      <c r="M124" s="38"/>
      <c r="N124" s="38"/>
      <c r="O124" s="38"/>
    </row>
    <row r="125" spans="2:15" x14ac:dyDescent="0.25">
      <c r="B125" s="36"/>
      <c r="C125" s="36"/>
      <c r="J125" s="38"/>
      <c r="K125" s="38"/>
      <c r="M125" s="38"/>
      <c r="N125" s="38"/>
      <c r="O125" s="38"/>
    </row>
    <row r="126" spans="2:15" x14ac:dyDescent="0.25">
      <c r="B126" s="36"/>
      <c r="C126" s="36"/>
      <c r="J126" s="38"/>
      <c r="K126" s="38"/>
      <c r="M126" s="38"/>
      <c r="N126" s="38"/>
      <c r="O126" s="38"/>
    </row>
    <row r="127" spans="2:15" x14ac:dyDescent="0.25">
      <c r="B127" s="36"/>
      <c r="C127" s="36"/>
      <c r="J127" s="38"/>
      <c r="K127" s="38"/>
      <c r="M127" s="38"/>
      <c r="N127" s="38"/>
      <c r="O127" s="38"/>
    </row>
    <row r="128" spans="2:15" x14ac:dyDescent="0.25">
      <c r="B128" s="36"/>
      <c r="C128" s="36"/>
      <c r="J128" s="38"/>
      <c r="K128" s="38"/>
      <c r="M128" s="38"/>
      <c r="N128" s="38"/>
      <c r="O128" s="38"/>
    </row>
    <row r="129" spans="2:15" x14ac:dyDescent="0.25">
      <c r="B129" s="36"/>
      <c r="C129" s="36"/>
      <c r="J129" s="38"/>
      <c r="K129" s="38"/>
      <c r="M129" s="38"/>
      <c r="N129" s="38"/>
      <c r="O129" s="38"/>
    </row>
    <row r="130" spans="2:15" x14ac:dyDescent="0.25">
      <c r="B130" s="36"/>
      <c r="C130" s="36"/>
      <c r="J130" s="38"/>
      <c r="K130" s="38"/>
      <c r="M130" s="38"/>
      <c r="N130" s="38"/>
      <c r="O130" s="38"/>
    </row>
    <row r="131" spans="2:15" x14ac:dyDescent="0.25">
      <c r="B131" s="36"/>
      <c r="C131" s="36"/>
      <c r="J131" s="38"/>
      <c r="K131" s="38"/>
      <c r="M131" s="38"/>
      <c r="N131" s="38"/>
      <c r="O131" s="38"/>
    </row>
    <row r="132" spans="2:15" x14ac:dyDescent="0.25">
      <c r="B132" s="36"/>
      <c r="C132" s="36"/>
      <c r="J132" s="38"/>
      <c r="K132" s="38"/>
      <c r="M132" s="38"/>
      <c r="N132" s="38"/>
      <c r="O132" s="38"/>
    </row>
    <row r="133" spans="2:15" x14ac:dyDescent="0.25">
      <c r="B133" s="36"/>
      <c r="C133" s="36"/>
      <c r="J133" s="38"/>
      <c r="K133" s="38"/>
      <c r="M133" s="38"/>
      <c r="N133" s="38"/>
      <c r="O133" s="38"/>
    </row>
    <row r="134" spans="2:15" x14ac:dyDescent="0.25">
      <c r="B134" s="36"/>
      <c r="C134" s="36"/>
      <c r="J134" s="38"/>
      <c r="K134" s="38"/>
      <c r="M134" s="38"/>
      <c r="N134" s="38"/>
      <c r="O134" s="38"/>
    </row>
    <row r="135" spans="2:15" x14ac:dyDescent="0.25">
      <c r="B135" s="36"/>
      <c r="C135" s="36"/>
      <c r="J135" s="38"/>
      <c r="K135" s="38"/>
      <c r="M135" s="38"/>
      <c r="N135" s="38"/>
      <c r="O135" s="38"/>
    </row>
    <row r="136" spans="2:15" x14ac:dyDescent="0.25">
      <c r="B136" s="36"/>
      <c r="C136" s="36"/>
      <c r="J136" s="38"/>
      <c r="K136" s="38"/>
      <c r="M136" s="38"/>
      <c r="N136" s="38"/>
      <c r="O136" s="38"/>
    </row>
    <row r="137" spans="2:15" x14ac:dyDescent="0.25">
      <c r="B137" s="36"/>
      <c r="C137" s="36"/>
      <c r="J137" s="38"/>
      <c r="K137" s="38"/>
      <c r="M137" s="38"/>
      <c r="N137" s="38"/>
      <c r="O137" s="38"/>
    </row>
    <row r="138" spans="2:15" x14ac:dyDescent="0.25">
      <c r="B138" s="36"/>
      <c r="C138" s="36"/>
      <c r="J138" s="38"/>
      <c r="K138" s="38"/>
      <c r="M138" s="38"/>
      <c r="N138" s="38"/>
      <c r="O138" s="38"/>
    </row>
    <row r="139" spans="2:15" x14ac:dyDescent="0.25">
      <c r="B139" s="36"/>
      <c r="C139" s="36"/>
      <c r="J139" s="38"/>
      <c r="K139" s="38"/>
      <c r="M139" s="38"/>
      <c r="N139" s="38"/>
      <c r="O139" s="38"/>
    </row>
    <row r="140" spans="2:15" x14ac:dyDescent="0.25">
      <c r="B140" s="36"/>
      <c r="C140" s="36"/>
      <c r="J140" s="38"/>
      <c r="K140" s="38"/>
      <c r="M140" s="38"/>
      <c r="N140" s="38"/>
      <c r="O140" s="38"/>
    </row>
    <row r="141" spans="2:15" x14ac:dyDescent="0.25">
      <c r="B141" s="36"/>
      <c r="C141" s="36"/>
      <c r="J141" s="38"/>
      <c r="K141" s="38"/>
      <c r="M141" s="38"/>
      <c r="N141" s="38"/>
      <c r="O141" s="38"/>
    </row>
    <row r="142" spans="2:15" x14ac:dyDescent="0.25">
      <c r="B142" s="36"/>
      <c r="C142" s="36"/>
      <c r="J142" s="38"/>
      <c r="K142" s="38"/>
      <c r="M142" s="38"/>
      <c r="N142" s="38"/>
      <c r="O142" s="38"/>
    </row>
    <row r="143" spans="2:15" x14ac:dyDescent="0.25">
      <c r="B143" s="36"/>
      <c r="C143" s="36"/>
      <c r="J143" s="38"/>
      <c r="K143" s="38"/>
      <c r="M143" s="38"/>
      <c r="N143" s="38"/>
      <c r="O143" s="38"/>
    </row>
    <row r="144" spans="2:15" x14ac:dyDescent="0.25">
      <c r="B144" s="36"/>
      <c r="C144" s="36"/>
      <c r="J144" s="38"/>
      <c r="K144" s="38"/>
      <c r="M144" s="38"/>
      <c r="N144" s="38"/>
      <c r="O144" s="38"/>
    </row>
    <row r="145" spans="2:15" x14ac:dyDescent="0.25">
      <c r="B145" s="36"/>
      <c r="C145" s="36"/>
      <c r="J145" s="38"/>
      <c r="K145" s="38"/>
      <c r="M145" s="38"/>
      <c r="N145" s="38"/>
      <c r="O145" s="38"/>
    </row>
    <row r="146" spans="2:15" x14ac:dyDescent="0.25">
      <c r="B146" s="36"/>
      <c r="C146" s="36"/>
      <c r="J146" s="38"/>
      <c r="K146" s="38"/>
      <c r="M146" s="38"/>
      <c r="N146" s="38"/>
      <c r="O146" s="38"/>
    </row>
    <row r="147" spans="2:15" x14ac:dyDescent="0.25">
      <c r="B147" s="36"/>
      <c r="C147" s="36"/>
      <c r="J147" s="38"/>
      <c r="K147" s="38"/>
      <c r="M147" s="38"/>
      <c r="N147" s="38"/>
      <c r="O147" s="38"/>
    </row>
    <row r="148" spans="2:15" x14ac:dyDescent="0.25">
      <c r="B148" s="36"/>
      <c r="C148" s="36"/>
      <c r="J148" s="38"/>
      <c r="K148" s="38"/>
      <c r="M148" s="38"/>
      <c r="N148" s="38"/>
      <c r="O148" s="38"/>
    </row>
    <row r="149" spans="2:15" x14ac:dyDescent="0.25">
      <c r="B149" s="36"/>
      <c r="C149" s="36"/>
      <c r="J149" s="38"/>
      <c r="K149" s="38"/>
      <c r="M149" s="38"/>
      <c r="N149" s="38"/>
      <c r="O149" s="38"/>
    </row>
    <row r="150" spans="2:15" x14ac:dyDescent="0.25">
      <c r="B150" s="36"/>
      <c r="C150" s="36"/>
      <c r="J150" s="38"/>
      <c r="K150" s="38"/>
      <c r="M150" s="38"/>
      <c r="N150" s="38"/>
      <c r="O150" s="38"/>
    </row>
    <row r="151" spans="2:15" x14ac:dyDescent="0.25">
      <c r="B151" s="36"/>
      <c r="C151" s="36"/>
      <c r="J151" s="38"/>
      <c r="K151" s="38"/>
      <c r="M151" s="38"/>
      <c r="N151" s="38"/>
      <c r="O151" s="38"/>
    </row>
    <row r="152" spans="2:15" x14ac:dyDescent="0.25">
      <c r="B152" s="36"/>
      <c r="C152" s="36"/>
      <c r="J152" s="38"/>
      <c r="K152" s="38"/>
      <c r="M152" s="38"/>
      <c r="N152" s="38"/>
      <c r="O152" s="38"/>
    </row>
    <row r="153" spans="2:15" x14ac:dyDescent="0.25">
      <c r="B153" s="36"/>
      <c r="C153" s="36"/>
      <c r="J153" s="38"/>
      <c r="K153" s="38"/>
      <c r="M153" s="38"/>
      <c r="N153" s="38"/>
      <c r="O153" s="38"/>
    </row>
    <row r="154" spans="2:15" x14ac:dyDescent="0.25">
      <c r="B154" s="36"/>
      <c r="C154" s="36"/>
      <c r="J154" s="38"/>
      <c r="K154" s="38"/>
      <c r="M154" s="38"/>
      <c r="N154" s="38"/>
      <c r="O154" s="38"/>
    </row>
    <row r="155" spans="2:15" x14ac:dyDescent="0.25">
      <c r="B155" s="36"/>
      <c r="C155" s="36"/>
      <c r="J155" s="38"/>
      <c r="K155" s="38"/>
      <c r="M155" s="38"/>
      <c r="N155" s="38"/>
      <c r="O155" s="38"/>
    </row>
    <row r="156" spans="2:15" x14ac:dyDescent="0.25">
      <c r="B156" s="36"/>
      <c r="C156" s="36"/>
      <c r="J156" s="38"/>
      <c r="K156" s="38"/>
      <c r="M156" s="38"/>
      <c r="N156" s="38"/>
      <c r="O156" s="38"/>
    </row>
    <row r="157" spans="2:15" x14ac:dyDescent="0.25">
      <c r="B157" s="36"/>
      <c r="C157" s="36"/>
      <c r="J157" s="38"/>
      <c r="K157" s="38"/>
      <c r="M157" s="38"/>
      <c r="N157" s="38"/>
      <c r="O157" s="38"/>
    </row>
    <row r="158" spans="2:15" x14ac:dyDescent="0.25">
      <c r="B158" s="36"/>
      <c r="C158" s="36"/>
      <c r="J158" s="38"/>
      <c r="K158" s="38"/>
      <c r="M158" s="38"/>
      <c r="N158" s="38"/>
      <c r="O158" s="38"/>
    </row>
    <row r="159" spans="2:15" x14ac:dyDescent="0.25">
      <c r="B159" s="36"/>
      <c r="C159" s="36"/>
      <c r="J159" s="38"/>
      <c r="K159" s="38"/>
      <c r="M159" s="38"/>
      <c r="N159" s="38"/>
      <c r="O159" s="38"/>
    </row>
    <row r="160" spans="2:15" x14ac:dyDescent="0.25">
      <c r="B160" s="36"/>
      <c r="C160" s="36"/>
      <c r="J160" s="38"/>
      <c r="K160" s="38"/>
      <c r="M160" s="38"/>
      <c r="N160" s="38"/>
      <c r="O160" s="38"/>
    </row>
    <row r="161" spans="2:15" x14ac:dyDescent="0.25">
      <c r="B161" s="36"/>
      <c r="C161" s="36"/>
      <c r="J161" s="38"/>
      <c r="K161" s="38"/>
      <c r="M161" s="38"/>
      <c r="N161" s="38"/>
      <c r="O161" s="38"/>
    </row>
    <row r="162" spans="2:15" x14ac:dyDescent="0.25">
      <c r="B162" s="36"/>
      <c r="C162" s="36"/>
      <c r="J162" s="38"/>
      <c r="K162" s="38"/>
      <c r="M162" s="38"/>
      <c r="N162" s="38"/>
      <c r="O162" s="38"/>
    </row>
    <row r="163" spans="2:15" x14ac:dyDescent="0.25">
      <c r="B163" s="36"/>
      <c r="C163" s="36"/>
      <c r="J163" s="38"/>
      <c r="K163" s="38"/>
      <c r="M163" s="38"/>
      <c r="N163" s="38"/>
      <c r="O163" s="38"/>
    </row>
    <row r="164" spans="2:15" x14ac:dyDescent="0.25">
      <c r="B164" s="36"/>
      <c r="C164" s="36"/>
      <c r="J164" s="38"/>
      <c r="K164" s="38"/>
      <c r="M164" s="38"/>
      <c r="N164" s="38"/>
      <c r="O164" s="38"/>
    </row>
    <row r="165" spans="2:15" x14ac:dyDescent="0.25">
      <c r="B165" s="36"/>
      <c r="C165" s="36"/>
      <c r="J165" s="38"/>
      <c r="K165" s="38"/>
      <c r="M165" s="38"/>
      <c r="N165" s="38"/>
      <c r="O165" s="38"/>
    </row>
    <row r="166" spans="2:15" x14ac:dyDescent="0.25">
      <c r="B166" s="36"/>
      <c r="C166" s="36"/>
      <c r="J166" s="38"/>
      <c r="K166" s="38"/>
      <c r="M166" s="38"/>
      <c r="N166" s="38"/>
      <c r="O166" s="38"/>
    </row>
    <row r="167" spans="2:15" x14ac:dyDescent="0.25">
      <c r="B167" s="36"/>
      <c r="C167" s="36"/>
      <c r="J167" s="38"/>
      <c r="K167" s="38"/>
      <c r="M167" s="38"/>
      <c r="N167" s="38"/>
      <c r="O167" s="38"/>
    </row>
    <row r="168" spans="2:15" x14ac:dyDescent="0.25">
      <c r="B168" s="36"/>
      <c r="C168" s="36"/>
      <c r="J168" s="38"/>
      <c r="K168" s="38"/>
      <c r="M168" s="38"/>
      <c r="N168" s="38"/>
      <c r="O168" s="38"/>
    </row>
    <row r="169" spans="2:15" x14ac:dyDescent="0.25">
      <c r="B169" s="36"/>
      <c r="C169" s="36"/>
      <c r="J169" s="38"/>
      <c r="K169" s="38"/>
      <c r="M169" s="38"/>
      <c r="N169" s="38"/>
      <c r="O169" s="38"/>
    </row>
    <row r="170" spans="2:15" x14ac:dyDescent="0.25">
      <c r="B170" s="36"/>
      <c r="C170" s="36"/>
      <c r="J170" s="38"/>
      <c r="K170" s="38"/>
      <c r="M170" s="38"/>
      <c r="N170" s="38"/>
      <c r="O170" s="38"/>
    </row>
    <row r="171" spans="2:15" x14ac:dyDescent="0.25">
      <c r="B171" s="36"/>
      <c r="C171" s="36"/>
      <c r="J171" s="38"/>
      <c r="K171" s="38"/>
      <c r="M171" s="38"/>
      <c r="N171" s="38"/>
      <c r="O171" s="38"/>
    </row>
    <row r="172" spans="2:15" x14ac:dyDescent="0.25">
      <c r="B172" s="36"/>
      <c r="C172" s="36"/>
      <c r="J172" s="38"/>
      <c r="K172" s="38"/>
      <c r="M172" s="38"/>
      <c r="N172" s="38"/>
      <c r="O172" s="38"/>
    </row>
    <row r="173" spans="2:15" x14ac:dyDescent="0.25">
      <c r="B173" s="36"/>
      <c r="C173" s="36"/>
      <c r="J173" s="38"/>
      <c r="K173" s="38"/>
      <c r="M173" s="38"/>
      <c r="N173" s="38"/>
      <c r="O173" s="38"/>
    </row>
    <row r="174" spans="2:15" x14ac:dyDescent="0.25">
      <c r="B174" s="36"/>
      <c r="C174" s="36"/>
      <c r="J174" s="38"/>
      <c r="K174" s="38"/>
      <c r="M174" s="38"/>
      <c r="N174" s="38"/>
      <c r="O174" s="38"/>
    </row>
    <row r="175" spans="2:15" x14ac:dyDescent="0.25">
      <c r="B175" s="36"/>
      <c r="C175" s="36"/>
      <c r="J175" s="38"/>
      <c r="K175" s="38"/>
      <c r="M175" s="38"/>
      <c r="N175" s="38"/>
      <c r="O175" s="38"/>
    </row>
    <row r="176" spans="2:15" x14ac:dyDescent="0.25">
      <c r="B176" s="36"/>
      <c r="C176" s="36"/>
      <c r="J176" s="38"/>
      <c r="K176" s="38"/>
      <c r="M176" s="38"/>
      <c r="N176" s="38"/>
      <c r="O176" s="38"/>
    </row>
    <row r="177" spans="2:15" x14ac:dyDescent="0.25">
      <c r="B177" s="36"/>
      <c r="C177" s="36"/>
      <c r="J177" s="38"/>
      <c r="K177" s="38"/>
      <c r="M177" s="38"/>
      <c r="N177" s="38"/>
      <c r="O177" s="38"/>
    </row>
    <row r="178" spans="2:15" x14ac:dyDescent="0.25">
      <c r="B178" s="36"/>
      <c r="C178" s="36"/>
      <c r="J178" s="38"/>
      <c r="K178" s="38"/>
      <c r="M178" s="38"/>
      <c r="N178" s="38"/>
      <c r="O178" s="38"/>
    </row>
    <row r="179" spans="2:15" x14ac:dyDescent="0.25">
      <c r="B179" s="36"/>
      <c r="C179" s="36"/>
      <c r="J179" s="38"/>
      <c r="K179" s="38"/>
      <c r="M179" s="38"/>
      <c r="N179" s="38"/>
      <c r="O179" s="38"/>
    </row>
    <row r="180" spans="2:15" x14ac:dyDescent="0.25">
      <c r="B180" s="36"/>
      <c r="C180" s="36"/>
      <c r="J180" s="38"/>
      <c r="K180" s="38"/>
      <c r="M180" s="38"/>
      <c r="N180" s="38"/>
      <c r="O180" s="38"/>
    </row>
    <row r="181" spans="2:15" x14ac:dyDescent="0.25">
      <c r="B181" s="36"/>
      <c r="C181" s="36"/>
      <c r="J181" s="38"/>
      <c r="K181" s="38"/>
      <c r="M181" s="38"/>
      <c r="N181" s="38"/>
      <c r="O181" s="38"/>
    </row>
    <row r="182" spans="2:15" x14ac:dyDescent="0.25">
      <c r="B182" s="36"/>
      <c r="C182" s="36"/>
      <c r="J182" s="38"/>
      <c r="K182" s="38"/>
      <c r="M182" s="38"/>
      <c r="N182" s="38"/>
      <c r="O182" s="38"/>
    </row>
    <row r="183" spans="2:15" x14ac:dyDescent="0.25">
      <c r="B183" s="36"/>
      <c r="C183" s="36"/>
      <c r="J183" s="38"/>
      <c r="K183" s="38"/>
      <c r="M183" s="38"/>
      <c r="N183" s="38"/>
      <c r="O183" s="38"/>
    </row>
    <row r="184" spans="2:15" x14ac:dyDescent="0.25">
      <c r="B184" s="36"/>
      <c r="C184" s="36"/>
      <c r="J184" s="38"/>
      <c r="K184" s="38"/>
      <c r="M184" s="38"/>
      <c r="N184" s="38"/>
      <c r="O184" s="38"/>
    </row>
    <row r="185" spans="2:15" x14ac:dyDescent="0.25">
      <c r="B185" s="36"/>
      <c r="C185" s="36"/>
      <c r="J185" s="38"/>
      <c r="K185" s="38"/>
      <c r="M185" s="38"/>
      <c r="N185" s="38"/>
      <c r="O185" s="38"/>
    </row>
    <row r="186" spans="2:15" x14ac:dyDescent="0.25">
      <c r="B186" s="36"/>
      <c r="C186" s="36"/>
      <c r="J186" s="38"/>
      <c r="K186" s="38"/>
      <c r="M186" s="38"/>
      <c r="N186" s="38"/>
      <c r="O186" s="38"/>
    </row>
    <row r="187" spans="2:15" x14ac:dyDescent="0.25">
      <c r="B187" s="36"/>
      <c r="C187" s="36"/>
      <c r="J187" s="38"/>
      <c r="K187" s="38"/>
      <c r="M187" s="38"/>
      <c r="N187" s="38"/>
      <c r="O187" s="38"/>
    </row>
    <row r="188" spans="2:15" x14ac:dyDescent="0.25">
      <c r="B188" s="36"/>
      <c r="C188" s="36"/>
      <c r="J188" s="38"/>
      <c r="K188" s="38"/>
      <c r="M188" s="38"/>
      <c r="N188" s="38"/>
      <c r="O188" s="38"/>
    </row>
    <row r="189" spans="2:15" x14ac:dyDescent="0.25">
      <c r="B189" s="36"/>
      <c r="C189" s="36"/>
      <c r="J189" s="38"/>
      <c r="K189" s="38"/>
      <c r="M189" s="38"/>
      <c r="N189" s="38"/>
      <c r="O189" s="38"/>
    </row>
    <row r="190" spans="2:15" x14ac:dyDescent="0.25">
      <c r="B190" s="36"/>
      <c r="C190" s="36"/>
      <c r="J190" s="38"/>
      <c r="K190" s="38"/>
      <c r="M190" s="38"/>
      <c r="N190" s="38"/>
      <c r="O190" s="38"/>
    </row>
    <row r="191" spans="2:15" x14ac:dyDescent="0.25">
      <c r="B191" s="36"/>
      <c r="C191" s="36"/>
      <c r="J191" s="38"/>
      <c r="K191" s="38"/>
      <c r="M191" s="38"/>
      <c r="N191" s="38"/>
      <c r="O191" s="38"/>
    </row>
    <row r="192" spans="2:15" x14ac:dyDescent="0.25">
      <c r="B192" s="36"/>
      <c r="C192" s="36"/>
      <c r="J192" s="38"/>
      <c r="K192" s="38"/>
      <c r="M192" s="38"/>
      <c r="N192" s="38"/>
      <c r="O192" s="38"/>
    </row>
    <row r="193" spans="2:15" x14ac:dyDescent="0.25">
      <c r="B193" s="36"/>
      <c r="C193" s="36"/>
      <c r="J193" s="38"/>
      <c r="K193" s="38"/>
      <c r="M193" s="38"/>
      <c r="N193" s="38"/>
      <c r="O193" s="38"/>
    </row>
    <row r="194" spans="2:15" x14ac:dyDescent="0.25">
      <c r="B194" s="36"/>
      <c r="C194" s="36"/>
      <c r="J194" s="38"/>
      <c r="K194" s="38"/>
      <c r="M194" s="38"/>
      <c r="N194" s="38"/>
      <c r="O194" s="38"/>
    </row>
    <row r="195" spans="2:15" x14ac:dyDescent="0.25">
      <c r="B195" s="36"/>
      <c r="C195" s="36"/>
      <c r="J195" s="38"/>
      <c r="K195" s="38"/>
      <c r="M195" s="38"/>
      <c r="N195" s="38"/>
      <c r="O195" s="38"/>
    </row>
    <row r="196" spans="2:15" x14ac:dyDescent="0.25">
      <c r="B196" s="36"/>
      <c r="C196" s="36"/>
      <c r="J196" s="38"/>
      <c r="K196" s="38"/>
      <c r="M196" s="38"/>
      <c r="N196" s="38"/>
      <c r="O196" s="38"/>
    </row>
    <row r="197" spans="2:15" x14ac:dyDescent="0.25">
      <c r="B197" s="36"/>
      <c r="C197" s="36"/>
      <c r="J197" s="38"/>
      <c r="K197" s="38"/>
      <c r="M197" s="38"/>
      <c r="N197" s="38"/>
      <c r="O197" s="38"/>
    </row>
    <row r="198" spans="2:15" x14ac:dyDescent="0.25">
      <c r="B198" s="36"/>
      <c r="C198" s="36"/>
      <c r="J198" s="38"/>
      <c r="K198" s="38"/>
      <c r="M198" s="38"/>
      <c r="N198" s="38"/>
      <c r="O198" s="38"/>
    </row>
    <row r="199" spans="2:15" x14ac:dyDescent="0.25">
      <c r="B199" s="36"/>
      <c r="C199" s="36"/>
      <c r="J199" s="38"/>
      <c r="K199" s="38"/>
      <c r="M199" s="38"/>
      <c r="N199" s="38"/>
      <c r="O199" s="38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Year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2022-12-20T13:11:11Z</dcterms:modified>
</cp:coreProperties>
</file>